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860"/>
  </bookViews>
  <sheets>
    <sheet name="配电房" sheetId="6" r:id="rId1"/>
    <sheet name="医气机房" sheetId="7" r:id="rId2"/>
    <sheet name="其他" sheetId="8" r:id="rId3"/>
  </sheets>
  <definedNames>
    <definedName name="_xlnm.Print_Area" localSheetId="0">配电房!$A$1:$G$44</definedName>
    <definedName name="_xlnm.Print_Area" localSheetId="2">其他!$A$1:$G$12</definedName>
    <definedName name="_xlnm.Print_Area" localSheetId="1">医气机房!$A$21:$G$48</definedName>
  </definedNames>
  <calcPr calcId="124519"/>
</workbook>
</file>

<file path=xl/calcChain.xml><?xml version="1.0" encoding="utf-8"?>
<calcChain xmlns="http://schemas.openxmlformats.org/spreadsheetml/2006/main">
  <c r="D9" i="8"/>
  <c r="D13" i="7"/>
  <c r="D12"/>
  <c r="D8"/>
  <c r="D9" s="1"/>
  <c r="F37" l="1"/>
  <c r="F38" s="1"/>
  <c r="F39" s="1"/>
  <c r="D30"/>
  <c r="D26"/>
  <c r="D25"/>
</calcChain>
</file>

<file path=xl/sharedStrings.xml><?xml version="1.0" encoding="utf-8"?>
<sst xmlns="http://schemas.openxmlformats.org/spreadsheetml/2006/main" count="311" uniqueCount="85">
  <si>
    <t>序号</t>
  </si>
  <si>
    <t>项目名称</t>
  </si>
  <si>
    <t>单位</t>
  </si>
  <si>
    <t>工程量</t>
  </si>
  <si>
    <t>单价（元）</t>
  </si>
  <si>
    <t>合价（元）</t>
  </si>
  <si>
    <t>备注</t>
  </si>
  <si>
    <t>拆除搬运地面绝缘垫</t>
  </si>
  <si>
    <t>设备成品保护</t>
  </si>
  <si>
    <t>m2</t>
  </si>
  <si>
    <t>地面自流平</t>
  </si>
  <si>
    <t>地面无溶剂地坪漆（表面亮光型）</t>
  </si>
  <si>
    <t>灰色踢脚线</t>
  </si>
  <si>
    <t>m</t>
  </si>
  <si>
    <t>设备基础墩警示线（黑黄警示线）</t>
  </si>
  <si>
    <t>设备箱四周环氧警示线（黄色或白色）</t>
  </si>
  <si>
    <t>完工清洁</t>
  </si>
  <si>
    <t>铺设绝缘垫</t>
  </si>
  <si>
    <t>小计</t>
  </si>
  <si>
    <t>管理费</t>
  </si>
  <si>
    <t>项</t>
  </si>
  <si>
    <t>税率</t>
  </si>
  <si>
    <t>合计</t>
  </si>
  <si>
    <t>成都市第一人民医院（南区）第一住院楼负一楼空压机房地面无溶剂地坪漆</t>
  </si>
  <si>
    <t>拆除墙面隔音板</t>
  </si>
  <si>
    <t>拆除扣板吊顶及龙骨</t>
  </si>
  <si>
    <t>墙面破损拆除</t>
  </si>
  <si>
    <t>拆除污水沟</t>
  </si>
  <si>
    <t>墙面新安装隔音板</t>
  </si>
  <si>
    <t>安装扣板吊顶</t>
  </si>
  <si>
    <t>墙体抹灰找平</t>
  </si>
  <si>
    <t>污水管恢复</t>
  </si>
  <si>
    <t>电子锁</t>
  </si>
  <si>
    <t>套</t>
  </si>
  <si>
    <t>建渣清运</t>
  </si>
  <si>
    <t>.</t>
  </si>
  <si>
    <t>个</t>
  </si>
  <si>
    <t>樘</t>
  </si>
  <si>
    <t>张</t>
  </si>
  <si>
    <t>成都市第一人民医院（南区）第二住院楼空压机房地面无溶剂地坪漆</t>
  </si>
  <si>
    <t>砖墙</t>
  </si>
  <si>
    <t>水泥砂浆抹灰</t>
  </si>
  <si>
    <t>木门 M0821</t>
  </si>
  <si>
    <t>墙面、天棚乳胶漆</t>
  </si>
  <si>
    <t>吊顶封矿棉板</t>
  </si>
  <si>
    <t>拆除原破损门</t>
  </si>
  <si>
    <t>防火门 M1524</t>
  </si>
  <si>
    <t>成都市第一人民医院（南区）第二住院楼电梯机房墙地面改造</t>
  </si>
  <si>
    <t>成都市第一人民医院（南区）管井改、设备房标志牌、展板</t>
  </si>
  <si>
    <t>第二住院楼</t>
  </si>
  <si>
    <t>强电井地面自流平</t>
  </si>
  <si>
    <t>强电井地面水性地坪漆</t>
  </si>
  <si>
    <t>管井标识</t>
  </si>
  <si>
    <t>第三住院部</t>
  </si>
  <si>
    <t>健康管理中心</t>
  </si>
  <si>
    <t>门诊</t>
  </si>
  <si>
    <t>配电房标识牌</t>
  </si>
  <si>
    <t>第二、三住院楼</t>
  </si>
  <si>
    <t>设备示意图展板</t>
  </si>
  <si>
    <t>电机机房标识牌</t>
  </si>
  <si>
    <t>第一、二住院楼</t>
  </si>
  <si>
    <t>空负压机房标识牌</t>
  </si>
  <si>
    <t>水泵房标识牌</t>
  </si>
  <si>
    <t>墙壁展板</t>
  </si>
  <si>
    <t>水泵房</t>
  </si>
  <si>
    <t>不锈钢栏杆</t>
  </si>
  <si>
    <t>米</t>
  </si>
  <si>
    <t>配电房值班室</t>
  </si>
  <si>
    <t>台阶贴警示带</t>
  </si>
  <si>
    <t>生活间铝合金门M0723</t>
  </si>
  <si>
    <t>防火门M9621</t>
  </si>
  <si>
    <t>负压机四周警示线（黄色或白色）</t>
  </si>
  <si>
    <t>负压机电缆桥架</t>
  </si>
  <si>
    <t>电缆线</t>
  </si>
  <si>
    <t>成都市第一人民医院（南区）第三住院楼配电房值班室</t>
    <phoneticPr fontId="3" type="noConversion"/>
  </si>
  <si>
    <t>成都市第一人民医院（南区）第二住院楼配电机房地面无溶剂地坪漆</t>
    <phoneticPr fontId="3" type="noConversion"/>
  </si>
  <si>
    <t>成都市第一人民医院（南区）第一住院楼新门诊配电机房地面无溶剂地坪漆</t>
    <phoneticPr fontId="3" type="noConversion"/>
  </si>
  <si>
    <t>项</t>
    <phoneticPr fontId="3" type="noConversion"/>
  </si>
  <si>
    <t>成都市第一人民医院（南区）第三住院楼正负压机房电缆改造</t>
    <phoneticPr fontId="3" type="noConversion"/>
  </si>
  <si>
    <t>成都市第一人民医院（南区）第二住院楼锅炉房值班室改造</t>
    <phoneticPr fontId="3" type="noConversion"/>
  </si>
  <si>
    <t>成都市第一人民医院（南区）第二住院楼中央空调主机排风风管引导改造</t>
    <phoneticPr fontId="3" type="noConversion"/>
  </si>
  <si>
    <t>风管（850*760异形）</t>
    <phoneticPr fontId="3" type="noConversion"/>
  </si>
  <si>
    <t>规格</t>
    <phoneticPr fontId="3" type="noConversion"/>
  </si>
  <si>
    <t>10/个</t>
    <phoneticPr fontId="3" type="noConversion"/>
  </si>
  <si>
    <t>备注（样式）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</si>
</sst>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219076</xdr:colOff>
      <xdr:row>43</xdr:row>
      <xdr:rowOff>9525</xdr:rowOff>
    </xdr:from>
    <xdr:to>
      <xdr:col>6</xdr:col>
      <xdr:colOff>1371600</xdr:colOff>
      <xdr:row>46</xdr:row>
      <xdr:rowOff>295275</xdr:rowOff>
    </xdr:to>
    <xdr:pic>
      <xdr:nvPicPr>
        <xdr:cNvPr id="2" name="图片 1" descr="8b6523239f2b7f22832f2b2b9e5b3db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24876" y="17002125"/>
          <a:ext cx="1152524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70" workbookViewId="0">
      <selection activeCell="B15" sqref="B15"/>
    </sheetView>
  </sheetViews>
  <sheetFormatPr defaultColWidth="9" defaultRowHeight="13.5"/>
  <cols>
    <col min="1" max="1" width="6" style="2" customWidth="1"/>
    <col min="2" max="2" width="36.375" style="2" customWidth="1"/>
    <col min="3" max="3" width="7.875" style="2" customWidth="1"/>
    <col min="4" max="4" width="17.5" style="2" customWidth="1"/>
    <col min="5" max="7" width="20.625" style="2" customWidth="1"/>
  </cols>
  <sheetData>
    <row r="1" spans="1:7" ht="42" customHeight="1">
      <c r="A1" s="23" t="s">
        <v>76</v>
      </c>
      <c r="B1" s="23"/>
      <c r="C1" s="23"/>
      <c r="D1" s="23"/>
      <c r="E1" s="23"/>
      <c r="F1" s="23"/>
      <c r="G1" s="23"/>
    </row>
    <row r="2" spans="1:7" s="1" customFormat="1" ht="36.950000000000003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30" customHeight="1">
      <c r="A3" s="3">
        <v>1</v>
      </c>
      <c r="B3" s="4" t="s">
        <v>7</v>
      </c>
      <c r="C3" s="4" t="s">
        <v>77</v>
      </c>
      <c r="D3" s="4">
        <v>1</v>
      </c>
      <c r="E3" s="4"/>
      <c r="F3" s="4"/>
      <c r="G3" s="4"/>
    </row>
    <row r="4" spans="1:7" ht="30" customHeight="1">
      <c r="A4" s="3">
        <v>2</v>
      </c>
      <c r="B4" s="4" t="s">
        <v>8</v>
      </c>
      <c r="C4" s="4" t="s">
        <v>77</v>
      </c>
      <c r="D4" s="4">
        <v>1</v>
      </c>
      <c r="E4" s="4"/>
      <c r="F4" s="4"/>
      <c r="G4" s="4"/>
    </row>
    <row r="5" spans="1:7" ht="30" customHeight="1">
      <c r="A5" s="3">
        <v>3</v>
      </c>
      <c r="B5" s="4" t="s">
        <v>10</v>
      </c>
      <c r="C5" s="4" t="s">
        <v>9</v>
      </c>
      <c r="D5" s="4">
        <v>21</v>
      </c>
      <c r="E5" s="4"/>
      <c r="F5" s="4"/>
      <c r="G5" s="4"/>
    </row>
    <row r="6" spans="1:7" ht="30" customHeight="1">
      <c r="A6" s="3">
        <v>4</v>
      </c>
      <c r="B6" s="4" t="s">
        <v>11</v>
      </c>
      <c r="C6" s="4" t="s">
        <v>9</v>
      </c>
      <c r="D6" s="4">
        <v>21</v>
      </c>
      <c r="E6" s="4"/>
      <c r="F6" s="4"/>
      <c r="G6" s="4"/>
    </row>
    <row r="7" spans="1:7" ht="30" customHeight="1">
      <c r="A7" s="3">
        <v>5</v>
      </c>
      <c r="B7" s="4" t="s">
        <v>12</v>
      </c>
      <c r="C7" s="4" t="s">
        <v>13</v>
      </c>
      <c r="D7" s="4">
        <v>22</v>
      </c>
      <c r="E7" s="4"/>
      <c r="F7" s="4"/>
      <c r="G7" s="4"/>
    </row>
    <row r="8" spans="1:7" ht="30" customHeight="1">
      <c r="A8" s="3">
        <v>6</v>
      </c>
      <c r="B8" s="4" t="s">
        <v>15</v>
      </c>
      <c r="C8" s="4" t="s">
        <v>13</v>
      </c>
      <c r="D8" s="4">
        <v>13</v>
      </c>
      <c r="E8" s="4"/>
      <c r="F8" s="4"/>
      <c r="G8" s="4"/>
    </row>
    <row r="9" spans="1:7" ht="30" customHeight="1">
      <c r="A9" s="3">
        <v>7</v>
      </c>
      <c r="B9" s="4" t="s">
        <v>16</v>
      </c>
      <c r="C9" s="4" t="s">
        <v>77</v>
      </c>
      <c r="D9" s="4">
        <v>1</v>
      </c>
      <c r="E9" s="4"/>
      <c r="F9" s="4"/>
      <c r="G9" s="4"/>
    </row>
    <row r="10" spans="1:7" ht="30" customHeight="1">
      <c r="A10" s="3">
        <v>8</v>
      </c>
      <c r="B10" s="4" t="s">
        <v>17</v>
      </c>
      <c r="C10" s="4" t="s">
        <v>77</v>
      </c>
      <c r="D10" s="4">
        <v>1</v>
      </c>
      <c r="E10" s="4"/>
      <c r="F10" s="4"/>
      <c r="G10" s="4"/>
    </row>
    <row r="11" spans="1:7" s="1" customFormat="1" ht="30" customHeight="1">
      <c r="A11" s="3">
        <v>9</v>
      </c>
      <c r="B11" s="5" t="s">
        <v>18</v>
      </c>
      <c r="C11" s="5"/>
      <c r="D11" s="5"/>
      <c r="E11" s="3"/>
      <c r="F11" s="3"/>
      <c r="G11" s="3"/>
    </row>
    <row r="12" spans="1:7" ht="26.1" customHeight="1">
      <c r="A12" s="3">
        <v>10</v>
      </c>
      <c r="B12" s="4" t="s">
        <v>21</v>
      </c>
      <c r="C12" s="4" t="s">
        <v>20</v>
      </c>
      <c r="D12" s="4">
        <v>1</v>
      </c>
      <c r="E12" s="6"/>
      <c r="F12" s="4"/>
      <c r="G12" s="4"/>
    </row>
    <row r="13" spans="1:7" ht="26.1" customHeight="1">
      <c r="A13" s="21" t="s">
        <v>22</v>
      </c>
      <c r="B13" s="22"/>
      <c r="C13" s="3"/>
      <c r="D13" s="3"/>
      <c r="E13" s="3"/>
      <c r="F13" s="3"/>
      <c r="G13" s="4"/>
    </row>
    <row r="14" spans="1:7" ht="42" customHeight="1">
      <c r="A14" s="23" t="s">
        <v>75</v>
      </c>
      <c r="B14" s="23"/>
      <c r="C14" s="23"/>
      <c r="D14" s="23"/>
      <c r="E14" s="23"/>
      <c r="F14" s="23"/>
      <c r="G14" s="23"/>
    </row>
    <row r="15" spans="1:7" s="1" customFormat="1" ht="36.950000000000003" customHeight="1">
      <c r="A15" s="3" t="s">
        <v>0</v>
      </c>
      <c r="B15" s="3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</row>
    <row r="16" spans="1:7" ht="30" customHeight="1">
      <c r="A16" s="3">
        <v>1</v>
      </c>
      <c r="B16" s="4" t="s">
        <v>7</v>
      </c>
      <c r="C16" s="4" t="s">
        <v>77</v>
      </c>
      <c r="D16" s="4">
        <v>1</v>
      </c>
      <c r="E16" s="4"/>
      <c r="F16" s="4"/>
      <c r="G16" s="4"/>
    </row>
    <row r="17" spans="1:7" ht="30" customHeight="1">
      <c r="A17" s="3">
        <v>2</v>
      </c>
      <c r="B17" s="4" t="s">
        <v>8</v>
      </c>
      <c r="C17" s="4" t="s">
        <v>77</v>
      </c>
      <c r="D17" s="4">
        <v>1</v>
      </c>
      <c r="E17" s="4"/>
      <c r="F17" s="4"/>
      <c r="G17" s="4"/>
    </row>
    <row r="18" spans="1:7" ht="30" customHeight="1">
      <c r="A18" s="3">
        <v>3</v>
      </c>
      <c r="B18" s="4" t="s">
        <v>10</v>
      </c>
      <c r="C18" s="4" t="s">
        <v>9</v>
      </c>
      <c r="D18" s="4">
        <v>250</v>
      </c>
      <c r="E18" s="4"/>
      <c r="F18" s="4"/>
      <c r="G18" s="4"/>
    </row>
    <row r="19" spans="1:7" ht="30" customHeight="1">
      <c r="A19" s="3">
        <v>4</v>
      </c>
      <c r="B19" s="4" t="s">
        <v>11</v>
      </c>
      <c r="C19" s="4" t="s">
        <v>9</v>
      </c>
      <c r="D19" s="4">
        <v>250</v>
      </c>
      <c r="E19" s="4"/>
      <c r="F19" s="4"/>
      <c r="G19" s="4"/>
    </row>
    <row r="20" spans="1:7" ht="30" customHeight="1">
      <c r="A20" s="3">
        <v>5</v>
      </c>
      <c r="B20" s="4" t="s">
        <v>12</v>
      </c>
      <c r="C20" s="4" t="s">
        <v>13</v>
      </c>
      <c r="D20" s="4">
        <v>100</v>
      </c>
      <c r="E20" s="4"/>
      <c r="F20" s="4"/>
      <c r="G20" s="4"/>
    </row>
    <row r="21" spans="1:7" ht="30" customHeight="1">
      <c r="A21" s="3">
        <v>6</v>
      </c>
      <c r="B21" s="4" t="s">
        <v>15</v>
      </c>
      <c r="C21" s="4" t="s">
        <v>13</v>
      </c>
      <c r="D21" s="4">
        <v>250</v>
      </c>
      <c r="E21" s="4"/>
      <c r="F21" s="4"/>
      <c r="G21" s="4"/>
    </row>
    <row r="22" spans="1:7" ht="30" customHeight="1">
      <c r="A22" s="3">
        <v>7</v>
      </c>
      <c r="B22" s="4" t="s">
        <v>16</v>
      </c>
      <c r="C22" s="4" t="s">
        <v>77</v>
      </c>
      <c r="D22" s="4">
        <v>1</v>
      </c>
      <c r="E22" s="4"/>
      <c r="F22" s="4"/>
      <c r="G22" s="4"/>
    </row>
    <row r="23" spans="1:7" ht="30" customHeight="1">
      <c r="A23" s="3">
        <v>8</v>
      </c>
      <c r="B23" s="4" t="s">
        <v>17</v>
      </c>
      <c r="C23" s="4" t="s">
        <v>77</v>
      </c>
      <c r="D23" s="4">
        <v>1</v>
      </c>
      <c r="E23" s="4"/>
      <c r="F23" s="4"/>
      <c r="G23" s="4"/>
    </row>
    <row r="24" spans="1:7" s="1" customFormat="1" ht="30" customHeight="1">
      <c r="A24" s="3">
        <v>9</v>
      </c>
      <c r="B24" s="5" t="s">
        <v>18</v>
      </c>
      <c r="C24" s="5"/>
      <c r="D24" s="5"/>
      <c r="E24" s="3"/>
      <c r="F24" s="3"/>
      <c r="G24" s="3"/>
    </row>
    <row r="25" spans="1:7" ht="26.1" customHeight="1">
      <c r="A25" s="3">
        <v>10</v>
      </c>
      <c r="B25" s="4" t="s">
        <v>21</v>
      </c>
      <c r="C25" s="4" t="s">
        <v>20</v>
      </c>
      <c r="D25" s="4">
        <v>1</v>
      </c>
      <c r="E25" s="6"/>
      <c r="F25" s="4"/>
      <c r="G25" s="4"/>
    </row>
    <row r="26" spans="1:7" s="1" customFormat="1" ht="26.1" customHeight="1">
      <c r="A26" s="21" t="s">
        <v>22</v>
      </c>
      <c r="B26" s="22"/>
      <c r="C26" s="3"/>
      <c r="D26" s="3"/>
      <c r="E26" s="3"/>
      <c r="F26" s="3"/>
      <c r="G26" s="3"/>
    </row>
    <row r="27" spans="1:7" ht="42" customHeight="1">
      <c r="A27" s="23" t="s">
        <v>74</v>
      </c>
      <c r="B27" s="23"/>
      <c r="C27" s="23"/>
      <c r="D27" s="23"/>
      <c r="E27" s="23"/>
      <c r="F27" s="23"/>
      <c r="G27" s="23"/>
    </row>
    <row r="28" spans="1:7" s="1" customFormat="1" ht="36.950000000000003" customHeight="1">
      <c r="A28" s="3" t="s">
        <v>0</v>
      </c>
      <c r="B28" s="3" t="s">
        <v>1</v>
      </c>
      <c r="C28" s="3" t="s">
        <v>2</v>
      </c>
      <c r="D28" s="3" t="s">
        <v>3</v>
      </c>
      <c r="E28" s="3" t="s">
        <v>4</v>
      </c>
      <c r="F28" s="3" t="s">
        <v>5</v>
      </c>
      <c r="G28" s="3" t="s">
        <v>6</v>
      </c>
    </row>
    <row r="29" spans="1:7" ht="30" customHeight="1">
      <c r="A29" s="3">
        <v>1</v>
      </c>
      <c r="B29" s="4" t="s">
        <v>63</v>
      </c>
      <c r="C29" s="4" t="s">
        <v>38</v>
      </c>
      <c r="D29" s="4">
        <v>2</v>
      </c>
      <c r="E29" s="4"/>
      <c r="F29" s="4"/>
      <c r="G29" s="4" t="s">
        <v>64</v>
      </c>
    </row>
    <row r="30" spans="1:7" ht="30" customHeight="1">
      <c r="A30" s="3">
        <v>2</v>
      </c>
      <c r="B30" s="4" t="s">
        <v>32</v>
      </c>
      <c r="C30" s="4" t="s">
        <v>33</v>
      </c>
      <c r="D30" s="4">
        <v>2</v>
      </c>
      <c r="E30" s="4"/>
      <c r="F30" s="4"/>
      <c r="G30" s="4" t="s">
        <v>64</v>
      </c>
    </row>
    <row r="31" spans="1:7" ht="30" customHeight="1">
      <c r="A31" s="3">
        <v>3</v>
      </c>
      <c r="B31" s="4" t="s">
        <v>65</v>
      </c>
      <c r="C31" s="4" t="s">
        <v>66</v>
      </c>
      <c r="D31" s="4">
        <v>1.4</v>
      </c>
      <c r="E31" s="4"/>
      <c r="F31" s="4"/>
      <c r="G31" s="19" t="s">
        <v>67</v>
      </c>
    </row>
    <row r="32" spans="1:7" ht="30" customHeight="1">
      <c r="A32" s="3">
        <v>4</v>
      </c>
      <c r="B32" s="4" t="s">
        <v>68</v>
      </c>
      <c r="C32" s="4" t="s">
        <v>66</v>
      </c>
      <c r="D32" s="4">
        <v>7</v>
      </c>
      <c r="E32" s="4"/>
      <c r="F32" s="4"/>
      <c r="G32" s="20"/>
    </row>
    <row r="33" spans="1:7" ht="30" customHeight="1">
      <c r="A33" s="3">
        <v>5</v>
      </c>
      <c r="B33" s="4" t="s">
        <v>69</v>
      </c>
      <c r="C33" s="4" t="s">
        <v>37</v>
      </c>
      <c r="D33" s="4">
        <v>1</v>
      </c>
      <c r="E33" s="4"/>
      <c r="F33" s="4"/>
      <c r="G33" s="20"/>
    </row>
    <row r="34" spans="1:7" ht="30" customHeight="1">
      <c r="A34" s="3">
        <v>6</v>
      </c>
      <c r="B34" s="4" t="s">
        <v>70</v>
      </c>
      <c r="C34" s="4" t="s">
        <v>37</v>
      </c>
      <c r="D34" s="4">
        <v>1</v>
      </c>
      <c r="E34" s="4"/>
      <c r="F34" s="4"/>
      <c r="G34" s="20"/>
    </row>
    <row r="35" spans="1:7" ht="30" customHeight="1">
      <c r="A35" s="3">
        <v>7</v>
      </c>
      <c r="B35" s="4" t="s">
        <v>7</v>
      </c>
      <c r="C35" s="4" t="s">
        <v>77</v>
      </c>
      <c r="D35" s="4">
        <v>1</v>
      </c>
      <c r="E35" s="4"/>
      <c r="F35" s="4"/>
      <c r="G35" s="4"/>
    </row>
    <row r="36" spans="1:7" ht="30" customHeight="1">
      <c r="A36" s="3">
        <v>8</v>
      </c>
      <c r="B36" s="4" t="s">
        <v>8</v>
      </c>
      <c r="C36" s="4" t="s">
        <v>77</v>
      </c>
      <c r="D36" s="4">
        <v>1</v>
      </c>
      <c r="E36" s="4"/>
      <c r="F36" s="4"/>
      <c r="G36" s="4"/>
    </row>
    <row r="37" spans="1:7" ht="30" customHeight="1">
      <c r="A37" s="3">
        <v>9</v>
      </c>
      <c r="B37" s="4" t="s">
        <v>11</v>
      </c>
      <c r="C37" s="4" t="s">
        <v>9</v>
      </c>
      <c r="D37" s="4">
        <v>550</v>
      </c>
      <c r="E37" s="4"/>
      <c r="F37" s="4"/>
      <c r="G37" s="4"/>
    </row>
    <row r="38" spans="1:7" ht="30" customHeight="1">
      <c r="A38" s="3">
        <v>10</v>
      </c>
      <c r="B38" s="4" t="s">
        <v>12</v>
      </c>
      <c r="C38" s="4" t="s">
        <v>13</v>
      </c>
      <c r="D38" s="4">
        <v>200</v>
      </c>
      <c r="E38" s="4"/>
      <c r="F38" s="4"/>
      <c r="G38" s="4"/>
    </row>
    <row r="39" spans="1:7" ht="30" customHeight="1">
      <c r="A39" s="3">
        <v>11</v>
      </c>
      <c r="B39" s="4" t="s">
        <v>15</v>
      </c>
      <c r="C39" s="4" t="s">
        <v>13</v>
      </c>
      <c r="D39" s="4">
        <v>350</v>
      </c>
      <c r="E39" s="4"/>
      <c r="F39" s="4"/>
      <c r="G39" s="4"/>
    </row>
    <row r="40" spans="1:7" ht="30" customHeight="1">
      <c r="A40" s="3">
        <v>12</v>
      </c>
      <c r="B40" s="4" t="s">
        <v>17</v>
      </c>
      <c r="C40" s="4" t="s">
        <v>77</v>
      </c>
      <c r="D40" s="4">
        <v>1</v>
      </c>
      <c r="E40" s="4"/>
      <c r="F40" s="4"/>
      <c r="G40" s="4"/>
    </row>
    <row r="41" spans="1:7" ht="30" customHeight="1">
      <c r="A41" s="3">
        <v>13</v>
      </c>
      <c r="B41" s="4" t="s">
        <v>16</v>
      </c>
      <c r="C41" s="4" t="s">
        <v>77</v>
      </c>
      <c r="D41" s="4">
        <v>1</v>
      </c>
      <c r="E41" s="4"/>
      <c r="F41" s="4"/>
      <c r="G41" s="4"/>
    </row>
    <row r="42" spans="1:7" s="1" customFormat="1" ht="30" customHeight="1">
      <c r="A42" s="3">
        <v>14</v>
      </c>
      <c r="B42" s="5" t="s">
        <v>18</v>
      </c>
      <c r="C42" s="5"/>
      <c r="D42" s="5"/>
      <c r="E42" s="3"/>
      <c r="F42" s="3"/>
      <c r="G42" s="3"/>
    </row>
    <row r="43" spans="1:7" ht="26.1" customHeight="1">
      <c r="A43" s="3">
        <v>15</v>
      </c>
      <c r="B43" s="4" t="s">
        <v>21</v>
      </c>
      <c r="C43" s="4" t="s">
        <v>20</v>
      </c>
      <c r="D43" s="4">
        <v>1</v>
      </c>
      <c r="E43" s="6"/>
      <c r="F43" s="4"/>
      <c r="G43" s="4"/>
    </row>
    <row r="44" spans="1:7" s="1" customFormat="1" ht="26.1" customHeight="1">
      <c r="A44" s="21" t="s">
        <v>22</v>
      </c>
      <c r="B44" s="22"/>
      <c r="C44" s="3"/>
      <c r="D44" s="3"/>
      <c r="E44" s="3"/>
      <c r="F44" s="3"/>
      <c r="G44" s="3"/>
    </row>
    <row r="45" spans="1:7" s="2" customFormat="1" ht="20.100000000000001" customHeight="1"/>
    <row r="46" spans="1:7" s="2" customFormat="1" ht="20.100000000000001" customHeight="1"/>
    <row r="47" spans="1:7" s="2" customFormat="1" ht="20.100000000000001" customHeight="1"/>
    <row r="48" spans="1:7" s="2" customFormat="1" ht="20.100000000000001" customHeight="1"/>
    <row r="49" s="2" customFormat="1" ht="20.100000000000001" customHeight="1"/>
    <row r="50" s="2" customFormat="1" ht="20.100000000000001" customHeight="1"/>
    <row r="51" s="2" customFormat="1" ht="20.100000000000001" customHeight="1"/>
  </sheetData>
  <mergeCells count="7">
    <mergeCell ref="G31:G34"/>
    <mergeCell ref="A44:B44"/>
    <mergeCell ref="A1:G1"/>
    <mergeCell ref="A14:G14"/>
    <mergeCell ref="A26:B26"/>
    <mergeCell ref="A13:B13"/>
    <mergeCell ref="A27:G27"/>
  </mergeCells>
  <phoneticPr fontId="3" type="noConversion"/>
  <pageMargins left="0.74791666666666701" right="0.75" top="0.62986111111111098" bottom="0.55069444444444404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zoomScaleSheetLayoutView="70" workbookViewId="0">
      <selection activeCell="F59" sqref="F59"/>
    </sheetView>
  </sheetViews>
  <sheetFormatPr defaultColWidth="9" defaultRowHeight="13.5"/>
  <cols>
    <col min="1" max="1" width="6" style="2" customWidth="1"/>
    <col min="2" max="2" width="36.375" style="2" customWidth="1"/>
    <col min="3" max="3" width="7.875" style="2" customWidth="1"/>
    <col min="4" max="4" width="17.5" style="2" customWidth="1"/>
    <col min="5" max="7" width="20.625" style="2" customWidth="1"/>
  </cols>
  <sheetData>
    <row r="1" spans="1:7" ht="42" customHeight="1">
      <c r="A1" s="23" t="s">
        <v>23</v>
      </c>
      <c r="B1" s="23"/>
      <c r="C1" s="23"/>
      <c r="D1" s="23"/>
      <c r="E1" s="23"/>
      <c r="F1" s="23"/>
      <c r="G1" s="23"/>
    </row>
    <row r="2" spans="1:7" s="1" customFormat="1" ht="36.950000000000003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30" customHeight="1">
      <c r="A3" s="3">
        <v>1</v>
      </c>
      <c r="B3" s="4" t="s">
        <v>8</v>
      </c>
      <c r="C3" s="4" t="s">
        <v>20</v>
      </c>
      <c r="D3" s="4">
        <v>1</v>
      </c>
      <c r="E3" s="4"/>
      <c r="F3" s="4"/>
      <c r="G3" s="4"/>
    </row>
    <row r="4" spans="1:7" ht="30" customHeight="1">
      <c r="A4" s="3">
        <v>2</v>
      </c>
      <c r="B4" s="4" t="s">
        <v>24</v>
      </c>
      <c r="C4" s="4" t="s">
        <v>9</v>
      </c>
      <c r="D4" s="4">
        <v>320</v>
      </c>
      <c r="E4" s="4"/>
      <c r="F4" s="4"/>
      <c r="G4" s="4"/>
    </row>
    <row r="5" spans="1:7" ht="30" customHeight="1">
      <c r="A5" s="3">
        <v>3</v>
      </c>
      <c r="B5" s="4" t="s">
        <v>25</v>
      </c>
      <c r="C5" s="4" t="s">
        <v>9</v>
      </c>
      <c r="D5" s="4">
        <v>80</v>
      </c>
      <c r="E5" s="4"/>
      <c r="F5" s="4"/>
      <c r="G5" s="4"/>
    </row>
    <row r="6" spans="1:7" ht="30" customHeight="1">
      <c r="A6" s="3">
        <v>4</v>
      </c>
      <c r="B6" s="4" t="s">
        <v>26</v>
      </c>
      <c r="C6" s="4" t="s">
        <v>9</v>
      </c>
      <c r="D6" s="4">
        <v>40</v>
      </c>
      <c r="E6" s="4"/>
      <c r="F6" s="4"/>
      <c r="G6" s="4"/>
    </row>
    <row r="7" spans="1:7" ht="30" customHeight="1">
      <c r="A7" s="3">
        <v>5</v>
      </c>
      <c r="B7" s="4" t="s">
        <v>27</v>
      </c>
      <c r="C7" s="4" t="s">
        <v>13</v>
      </c>
      <c r="D7" s="4">
        <v>20</v>
      </c>
      <c r="E7" s="4"/>
      <c r="F7" s="4"/>
      <c r="G7" s="4"/>
    </row>
    <row r="8" spans="1:7" ht="30" customHeight="1">
      <c r="A8" s="3">
        <v>6</v>
      </c>
      <c r="B8" s="4" t="s">
        <v>10</v>
      </c>
      <c r="C8" s="4" t="s">
        <v>9</v>
      </c>
      <c r="D8" s="4">
        <f>D5+20</f>
        <v>100</v>
      </c>
      <c r="E8" s="4"/>
      <c r="F8" s="4"/>
      <c r="G8" s="4"/>
    </row>
    <row r="9" spans="1:7" ht="30" customHeight="1">
      <c r="A9" s="3">
        <v>7</v>
      </c>
      <c r="B9" s="4" t="s">
        <v>11</v>
      </c>
      <c r="C9" s="4" t="s">
        <v>9</v>
      </c>
      <c r="D9" s="4">
        <f>D8</f>
        <v>100</v>
      </c>
      <c r="E9" s="4"/>
      <c r="F9" s="4"/>
      <c r="G9" s="4"/>
    </row>
    <row r="10" spans="1:7" ht="30" customHeight="1">
      <c r="A10" s="3">
        <v>8</v>
      </c>
      <c r="B10" s="4" t="s">
        <v>14</v>
      </c>
      <c r="C10" s="4" t="s">
        <v>13</v>
      </c>
      <c r="D10" s="4">
        <v>60</v>
      </c>
      <c r="E10" s="4"/>
      <c r="F10" s="4"/>
      <c r="G10" s="4"/>
    </row>
    <row r="11" spans="1:7" ht="30" customHeight="1">
      <c r="A11" s="3">
        <v>9</v>
      </c>
      <c r="B11" s="4" t="s">
        <v>15</v>
      </c>
      <c r="C11" s="4" t="s">
        <v>13</v>
      </c>
      <c r="D11" s="4">
        <v>60</v>
      </c>
      <c r="E11" s="4"/>
      <c r="F11" s="4"/>
      <c r="G11" s="4"/>
    </row>
    <row r="12" spans="1:7" ht="30" customHeight="1">
      <c r="A12" s="3">
        <v>10</v>
      </c>
      <c r="B12" s="4" t="s">
        <v>28</v>
      </c>
      <c r="C12" s="4" t="s">
        <v>9</v>
      </c>
      <c r="D12" s="4">
        <f>D4</f>
        <v>320</v>
      </c>
      <c r="E12" s="4"/>
      <c r="F12" s="4"/>
      <c r="G12" s="4"/>
    </row>
    <row r="13" spans="1:7" ht="30" customHeight="1">
      <c r="A13" s="3">
        <v>11</v>
      </c>
      <c r="B13" s="4" t="s">
        <v>29</v>
      </c>
      <c r="C13" s="4" t="s">
        <v>9</v>
      </c>
      <c r="D13" s="4">
        <f>D5</f>
        <v>80</v>
      </c>
      <c r="E13" s="4"/>
      <c r="F13" s="4"/>
      <c r="G13" s="4"/>
    </row>
    <row r="14" spans="1:7" ht="30" customHeight="1">
      <c r="A14" s="3">
        <v>12</v>
      </c>
      <c r="B14" s="4" t="s">
        <v>30</v>
      </c>
      <c r="C14" s="4" t="s">
        <v>9</v>
      </c>
      <c r="D14" s="4">
        <v>40</v>
      </c>
      <c r="E14" s="4"/>
      <c r="F14" s="4"/>
      <c r="G14" s="4"/>
    </row>
    <row r="15" spans="1:7" ht="30" customHeight="1">
      <c r="A15" s="3">
        <v>13</v>
      </c>
      <c r="B15" s="4" t="s">
        <v>31</v>
      </c>
      <c r="C15" s="4" t="s">
        <v>13</v>
      </c>
      <c r="D15" s="4">
        <v>23</v>
      </c>
      <c r="E15" s="4"/>
      <c r="F15" s="4"/>
      <c r="G15" s="4"/>
    </row>
    <row r="16" spans="1:7" ht="30" customHeight="1">
      <c r="A16" s="3">
        <v>14</v>
      </c>
      <c r="B16" s="4" t="s">
        <v>32</v>
      </c>
      <c r="C16" s="4" t="s">
        <v>33</v>
      </c>
      <c r="D16" s="4">
        <v>3</v>
      </c>
      <c r="E16" s="4"/>
      <c r="F16" s="4"/>
      <c r="G16" s="4"/>
    </row>
    <row r="17" spans="1:7" ht="30" customHeight="1">
      <c r="A17" s="3">
        <v>15</v>
      </c>
      <c r="B17" s="4" t="s">
        <v>34</v>
      </c>
      <c r="C17" s="4" t="s">
        <v>20</v>
      </c>
      <c r="D17" s="4">
        <v>1</v>
      </c>
      <c r="E17" s="4"/>
      <c r="F17" s="4"/>
      <c r="G17" s="4"/>
    </row>
    <row r="18" spans="1:7" s="1" customFormat="1" ht="30" customHeight="1">
      <c r="A18" s="3">
        <v>16</v>
      </c>
      <c r="B18" s="5" t="s">
        <v>18</v>
      </c>
      <c r="C18" s="5"/>
      <c r="D18" s="5"/>
      <c r="E18" s="3"/>
      <c r="F18" s="3"/>
      <c r="G18" s="3"/>
    </row>
    <row r="19" spans="1:7" ht="26.1" customHeight="1">
      <c r="A19" s="3">
        <v>17</v>
      </c>
      <c r="B19" s="4" t="s">
        <v>21</v>
      </c>
      <c r="C19" s="4" t="s">
        <v>20</v>
      </c>
      <c r="D19" s="4">
        <v>1</v>
      </c>
      <c r="E19" s="6"/>
      <c r="F19" s="4"/>
      <c r="G19" s="4"/>
    </row>
    <row r="20" spans="1:7" s="1" customFormat="1" ht="26.1" customHeight="1">
      <c r="A20" s="21" t="s">
        <v>22</v>
      </c>
      <c r="B20" s="22"/>
      <c r="C20" s="3"/>
      <c r="D20" s="3"/>
      <c r="E20" s="3"/>
      <c r="F20" s="3"/>
      <c r="G20" s="3"/>
    </row>
    <row r="21" spans="1:7" ht="42" customHeight="1">
      <c r="A21" s="23" t="s">
        <v>39</v>
      </c>
      <c r="B21" s="23"/>
      <c r="C21" s="23"/>
      <c r="D21" s="23"/>
      <c r="E21" s="23"/>
      <c r="F21" s="23"/>
      <c r="G21" s="23"/>
    </row>
    <row r="22" spans="1:7" s="1" customFormat="1" ht="36.950000000000003" customHeight="1">
      <c r="A22" s="3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  <c r="G22" s="3" t="s">
        <v>6</v>
      </c>
    </row>
    <row r="23" spans="1:7" ht="30" customHeight="1">
      <c r="A23" s="3">
        <v>2</v>
      </c>
      <c r="B23" s="4" t="s">
        <v>8</v>
      </c>
      <c r="C23" s="4" t="s">
        <v>20</v>
      </c>
      <c r="D23" s="4">
        <v>1</v>
      </c>
      <c r="E23" s="4"/>
      <c r="F23" s="4"/>
      <c r="G23" s="4"/>
    </row>
    <row r="24" spans="1:7" ht="30" customHeight="1">
      <c r="A24" s="3">
        <v>3</v>
      </c>
      <c r="B24" s="4" t="s">
        <v>10</v>
      </c>
      <c r="C24" s="4" t="s">
        <v>9</v>
      </c>
      <c r="D24" s="4">
        <v>70</v>
      </c>
      <c r="E24" s="4"/>
      <c r="F24" s="4"/>
      <c r="G24" s="4"/>
    </row>
    <row r="25" spans="1:7" ht="30" customHeight="1">
      <c r="A25" s="3">
        <v>4</v>
      </c>
      <c r="B25" s="4" t="s">
        <v>11</v>
      </c>
      <c r="C25" s="4" t="s">
        <v>9</v>
      </c>
      <c r="D25" s="4">
        <f>D24</f>
        <v>70</v>
      </c>
      <c r="E25" s="4"/>
      <c r="F25" s="4"/>
      <c r="G25" s="4"/>
    </row>
    <row r="26" spans="1:7" ht="30" customHeight="1">
      <c r="A26" s="3">
        <v>5</v>
      </c>
      <c r="B26" s="4" t="s">
        <v>12</v>
      </c>
      <c r="C26" s="4" t="s">
        <v>13</v>
      </c>
      <c r="D26" s="4">
        <f>(4.6+4.6+4.6+5+4.6+5.6)*2</f>
        <v>58</v>
      </c>
      <c r="E26" s="4"/>
      <c r="F26" s="4"/>
      <c r="G26" s="4"/>
    </row>
    <row r="27" spans="1:7" ht="30" customHeight="1">
      <c r="A27" s="3">
        <v>6</v>
      </c>
      <c r="B27" s="4" t="s">
        <v>14</v>
      </c>
      <c r="C27" s="4" t="s">
        <v>13</v>
      </c>
      <c r="D27" s="4">
        <v>39</v>
      </c>
      <c r="E27" s="4"/>
      <c r="F27" s="4"/>
      <c r="G27" s="4"/>
    </row>
    <row r="28" spans="1:7" ht="30" customHeight="1">
      <c r="A28" s="3">
        <v>7</v>
      </c>
      <c r="B28" s="4" t="s">
        <v>15</v>
      </c>
      <c r="C28" s="4" t="s">
        <v>13</v>
      </c>
      <c r="D28" s="4">
        <v>39</v>
      </c>
      <c r="E28" s="4"/>
      <c r="F28" s="4"/>
      <c r="G28" s="4"/>
    </row>
    <row r="29" spans="1:7" ht="30" customHeight="1">
      <c r="A29" s="3">
        <v>8</v>
      </c>
      <c r="B29" s="4" t="s">
        <v>40</v>
      </c>
      <c r="C29" s="4" t="s">
        <v>9</v>
      </c>
      <c r="D29" s="4">
        <v>12</v>
      </c>
      <c r="E29" s="4"/>
      <c r="F29" s="4"/>
      <c r="G29" s="4"/>
    </row>
    <row r="30" spans="1:7" ht="30" customHeight="1">
      <c r="A30" s="3">
        <v>9</v>
      </c>
      <c r="B30" s="4" t="s">
        <v>41</v>
      </c>
      <c r="C30" s="4" t="s">
        <v>9</v>
      </c>
      <c r="D30" s="4">
        <f>4.6*2.5*2</f>
        <v>23</v>
      </c>
      <c r="E30" s="4"/>
      <c r="F30" s="4"/>
      <c r="G30" s="4"/>
    </row>
    <row r="31" spans="1:7" ht="30" customHeight="1">
      <c r="A31" s="3">
        <v>10</v>
      </c>
      <c r="B31" s="4" t="s">
        <v>42</v>
      </c>
      <c r="C31" s="4" t="s">
        <v>37</v>
      </c>
      <c r="D31" s="4">
        <v>1</v>
      </c>
      <c r="E31" s="4"/>
      <c r="F31" s="4"/>
      <c r="G31" s="4"/>
    </row>
    <row r="32" spans="1:7" ht="30" customHeight="1">
      <c r="A32" s="3">
        <v>11</v>
      </c>
      <c r="B32" s="4" t="s">
        <v>43</v>
      </c>
      <c r="C32" s="4" t="s">
        <v>9</v>
      </c>
      <c r="D32" s="4">
        <v>95</v>
      </c>
      <c r="E32" s="4"/>
      <c r="F32" s="4"/>
      <c r="G32" s="4"/>
    </row>
    <row r="33" spans="1:7" ht="30" customHeight="1">
      <c r="A33" s="3">
        <v>12</v>
      </c>
      <c r="B33" s="4" t="s">
        <v>44</v>
      </c>
      <c r="C33" s="4" t="s">
        <v>20</v>
      </c>
      <c r="D33" s="4">
        <v>1</v>
      </c>
      <c r="E33" s="4"/>
      <c r="F33" s="4"/>
      <c r="G33" s="4"/>
    </row>
    <row r="34" spans="1:7" ht="30" customHeight="1">
      <c r="A34" s="3">
        <v>14</v>
      </c>
      <c r="B34" s="4" t="s">
        <v>32</v>
      </c>
      <c r="C34" s="4" t="s">
        <v>33</v>
      </c>
      <c r="D34" s="4">
        <v>1</v>
      </c>
      <c r="E34" s="4"/>
      <c r="F34" s="4"/>
      <c r="G34" s="4"/>
    </row>
    <row r="35" spans="1:7" ht="30" customHeight="1">
      <c r="A35" s="3">
        <v>15</v>
      </c>
      <c r="B35" s="4" t="s">
        <v>16</v>
      </c>
      <c r="C35" s="4" t="s">
        <v>20</v>
      </c>
      <c r="D35" s="4">
        <v>1</v>
      </c>
      <c r="E35" s="4"/>
      <c r="F35" s="4"/>
      <c r="G35" s="4"/>
    </row>
    <row r="36" spans="1:7" s="1" customFormat="1" ht="30" customHeight="1">
      <c r="A36" s="3">
        <v>16</v>
      </c>
      <c r="B36" s="5" t="s">
        <v>18</v>
      </c>
      <c r="C36" s="5"/>
      <c r="D36" s="5" t="s">
        <v>35</v>
      </c>
      <c r="E36" s="3"/>
      <c r="F36" s="3"/>
      <c r="G36" s="3"/>
    </row>
    <row r="37" spans="1:7" ht="26.1" customHeight="1">
      <c r="A37" s="3">
        <v>17</v>
      </c>
      <c r="B37" s="4" t="s">
        <v>19</v>
      </c>
      <c r="C37" s="4" t="s">
        <v>20</v>
      </c>
      <c r="D37" s="4">
        <v>1</v>
      </c>
      <c r="E37" s="6">
        <v>0.05</v>
      </c>
      <c r="F37" s="4">
        <f>F36*E37</f>
        <v>0</v>
      </c>
      <c r="G37" s="4"/>
    </row>
    <row r="38" spans="1:7" ht="26.1" customHeight="1">
      <c r="A38" s="3">
        <v>18</v>
      </c>
      <c r="B38" s="4" t="s">
        <v>21</v>
      </c>
      <c r="C38" s="4" t="s">
        <v>20</v>
      </c>
      <c r="D38" s="4">
        <v>1</v>
      </c>
      <c r="E38" s="6">
        <v>0.09</v>
      </c>
      <c r="F38" s="4">
        <f>(F36+F37)*E38</f>
        <v>0</v>
      </c>
      <c r="G38" s="4"/>
    </row>
    <row r="39" spans="1:7" s="1" customFormat="1" ht="26.1" customHeight="1">
      <c r="A39" s="21" t="s">
        <v>22</v>
      </c>
      <c r="B39" s="22"/>
      <c r="C39" s="3"/>
      <c r="D39" s="3"/>
      <c r="E39" s="3"/>
      <c r="F39" s="3">
        <f>F38+F37+F36</f>
        <v>0</v>
      </c>
      <c r="G39" s="3"/>
    </row>
    <row r="40" spans="1:7" ht="42" customHeight="1">
      <c r="A40" s="23" t="s">
        <v>78</v>
      </c>
      <c r="B40" s="23"/>
      <c r="C40" s="23"/>
      <c r="D40" s="23"/>
      <c r="E40" s="23"/>
      <c r="F40" s="23"/>
      <c r="G40" s="23"/>
    </row>
    <row r="41" spans="1:7" s="1" customFormat="1" ht="36.950000000000003" customHeight="1">
      <c r="A41" s="3" t="s">
        <v>0</v>
      </c>
      <c r="B41" s="3" t="s">
        <v>1</v>
      </c>
      <c r="C41" s="3" t="s">
        <v>2</v>
      </c>
      <c r="D41" s="3" t="s">
        <v>3</v>
      </c>
      <c r="E41" s="3" t="s">
        <v>4</v>
      </c>
      <c r="F41" s="3" t="s">
        <v>5</v>
      </c>
      <c r="G41" s="3" t="s">
        <v>6</v>
      </c>
    </row>
    <row r="42" spans="1:7" ht="30" customHeight="1">
      <c r="A42" s="3">
        <v>1</v>
      </c>
      <c r="B42" s="4" t="s">
        <v>71</v>
      </c>
      <c r="C42" s="4" t="s">
        <v>13</v>
      </c>
      <c r="D42" s="4">
        <v>30</v>
      </c>
      <c r="E42" s="7"/>
      <c r="F42" s="4"/>
      <c r="G42" s="4"/>
    </row>
    <row r="43" spans="1:7" ht="30" customHeight="1">
      <c r="A43" s="3">
        <v>2</v>
      </c>
      <c r="B43" s="4" t="s">
        <v>72</v>
      </c>
      <c r="C43" s="4" t="s">
        <v>13</v>
      </c>
      <c r="D43" s="4">
        <v>20</v>
      </c>
      <c r="E43" s="7"/>
      <c r="F43" s="4"/>
      <c r="G43" s="4"/>
    </row>
    <row r="44" spans="1:7" ht="30" customHeight="1">
      <c r="A44" s="3">
        <v>3</v>
      </c>
      <c r="B44" s="4" t="s">
        <v>73</v>
      </c>
      <c r="C44" s="4" t="s">
        <v>13</v>
      </c>
      <c r="D44" s="4">
        <v>20</v>
      </c>
      <c r="E44" s="7"/>
      <c r="F44" s="4"/>
      <c r="G44" s="4"/>
    </row>
    <row r="45" spans="1:7" ht="30" customHeight="1">
      <c r="A45" s="3">
        <v>4</v>
      </c>
      <c r="B45" s="4" t="s">
        <v>32</v>
      </c>
      <c r="C45" s="4" t="s">
        <v>33</v>
      </c>
      <c r="D45" s="4">
        <v>2</v>
      </c>
      <c r="E45" s="4"/>
      <c r="F45" s="4"/>
      <c r="G45" s="4"/>
    </row>
    <row r="46" spans="1:7" s="1" customFormat="1" ht="30" customHeight="1">
      <c r="A46" s="3">
        <v>5</v>
      </c>
      <c r="B46" s="5" t="s">
        <v>18</v>
      </c>
      <c r="C46" s="5"/>
      <c r="D46" s="5"/>
      <c r="E46" s="3"/>
      <c r="F46" s="3"/>
      <c r="G46" s="3"/>
    </row>
    <row r="47" spans="1:7" ht="26.1" customHeight="1">
      <c r="A47" s="3">
        <v>6</v>
      </c>
      <c r="B47" s="4" t="s">
        <v>21</v>
      </c>
      <c r="C47" s="4" t="s">
        <v>20</v>
      </c>
      <c r="D47" s="4">
        <v>1</v>
      </c>
      <c r="E47" s="6"/>
      <c r="F47" s="4"/>
      <c r="G47" s="4"/>
    </row>
    <row r="48" spans="1:7" s="1" customFormat="1" ht="26.1" customHeight="1">
      <c r="A48" s="21" t="s">
        <v>22</v>
      </c>
      <c r="B48" s="22"/>
      <c r="C48" s="3"/>
      <c r="D48" s="3"/>
      <c r="E48" s="3"/>
      <c r="F48" s="3"/>
      <c r="G48" s="3"/>
    </row>
    <row r="49" s="2" customFormat="1" ht="20.100000000000001" customHeight="1"/>
  </sheetData>
  <mergeCells count="6">
    <mergeCell ref="A1:G1"/>
    <mergeCell ref="A20:B20"/>
    <mergeCell ref="A40:G40"/>
    <mergeCell ref="A48:B48"/>
    <mergeCell ref="A21:G21"/>
    <mergeCell ref="A39:B39"/>
  </mergeCells>
  <phoneticPr fontId="3" type="noConversion"/>
  <pageMargins left="0.74791666666666701" right="0.75" top="0.62986111111111098" bottom="0.55069444444444404" header="0.5" footer="0.5"/>
  <pageSetup paperSize="9" orientation="landscape" r:id="rId1"/>
  <rowBreaks count="1" manualBreakCount="1">
    <brk id="2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70" workbookViewId="0">
      <selection activeCell="K42" sqref="K42"/>
    </sheetView>
  </sheetViews>
  <sheetFormatPr defaultColWidth="9" defaultRowHeight="13.5"/>
  <cols>
    <col min="1" max="1" width="6" style="2" customWidth="1"/>
    <col min="2" max="2" width="36.375" style="2" customWidth="1"/>
    <col min="3" max="3" width="7.875" style="2" customWidth="1"/>
    <col min="4" max="4" width="17.5" style="2" customWidth="1"/>
    <col min="5" max="7" width="20.625" style="2" customWidth="1"/>
  </cols>
  <sheetData>
    <row r="1" spans="1:7" ht="42" customHeight="1">
      <c r="A1" s="23" t="s">
        <v>47</v>
      </c>
      <c r="B1" s="23"/>
      <c r="C1" s="23"/>
      <c r="D1" s="23"/>
      <c r="E1" s="23"/>
      <c r="F1" s="23"/>
      <c r="G1" s="23"/>
    </row>
    <row r="2" spans="1:7" s="1" customFormat="1" ht="36.950000000000003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30" customHeight="1">
      <c r="A3" s="3">
        <v>1</v>
      </c>
      <c r="B3" s="4" t="s">
        <v>8</v>
      </c>
      <c r="C3" s="4" t="s">
        <v>20</v>
      </c>
      <c r="D3" s="4">
        <v>1</v>
      </c>
      <c r="E3" s="4"/>
      <c r="F3" s="4"/>
      <c r="G3" s="4"/>
    </row>
    <row r="4" spans="1:7" ht="30" customHeight="1">
      <c r="A4" s="3">
        <v>2</v>
      </c>
      <c r="B4" s="4" t="s">
        <v>10</v>
      </c>
      <c r="C4" s="4" t="s">
        <v>9</v>
      </c>
      <c r="D4" s="4">
        <v>160</v>
      </c>
      <c r="E4" s="4"/>
      <c r="F4" s="4"/>
      <c r="G4" s="4"/>
    </row>
    <row r="5" spans="1:7" ht="30" customHeight="1">
      <c r="A5" s="3">
        <v>3</v>
      </c>
      <c r="B5" s="4" t="s">
        <v>11</v>
      </c>
      <c r="C5" s="4" t="s">
        <v>9</v>
      </c>
      <c r="D5" s="4">
        <v>160</v>
      </c>
      <c r="E5" s="4"/>
      <c r="F5" s="4"/>
      <c r="G5" s="4"/>
    </row>
    <row r="6" spans="1:7" ht="30" customHeight="1">
      <c r="A6" s="3">
        <v>4</v>
      </c>
      <c r="B6" s="4" t="s">
        <v>12</v>
      </c>
      <c r="C6" s="4" t="s">
        <v>13</v>
      </c>
      <c r="D6" s="4">
        <v>90</v>
      </c>
      <c r="E6" s="4"/>
      <c r="F6" s="4"/>
      <c r="G6" s="4"/>
    </row>
    <row r="7" spans="1:7" ht="30" customHeight="1">
      <c r="A7" s="3">
        <v>5</v>
      </c>
      <c r="B7" s="4" t="s">
        <v>14</v>
      </c>
      <c r="C7" s="4" t="s">
        <v>13</v>
      </c>
      <c r="D7" s="4">
        <v>30</v>
      </c>
      <c r="E7" s="4"/>
      <c r="F7" s="4"/>
      <c r="G7" s="4"/>
    </row>
    <row r="8" spans="1:7" ht="30" customHeight="1">
      <c r="A8" s="3">
        <v>6</v>
      </c>
      <c r="B8" s="4" t="s">
        <v>15</v>
      </c>
      <c r="C8" s="4" t="s">
        <v>13</v>
      </c>
      <c r="D8" s="4">
        <v>30</v>
      </c>
      <c r="E8"/>
      <c r="F8" s="4"/>
      <c r="G8" s="4"/>
    </row>
    <row r="9" spans="1:7" ht="30" customHeight="1">
      <c r="A9" s="3">
        <v>7</v>
      </c>
      <c r="B9" s="4" t="s">
        <v>16</v>
      </c>
      <c r="C9" s="4" t="s">
        <v>9</v>
      </c>
      <c r="D9" s="4">
        <f>D3</f>
        <v>1</v>
      </c>
      <c r="E9" s="4"/>
      <c r="F9" s="4"/>
      <c r="G9" s="4"/>
    </row>
    <row r="10" spans="1:7" s="1" customFormat="1" ht="30" customHeight="1">
      <c r="A10" s="3">
        <v>8</v>
      </c>
      <c r="B10" s="5" t="s">
        <v>18</v>
      </c>
      <c r="C10" s="5"/>
      <c r="D10" s="5"/>
      <c r="E10" s="3"/>
      <c r="F10" s="3"/>
      <c r="G10" s="3"/>
    </row>
    <row r="11" spans="1:7" ht="26.1" customHeight="1">
      <c r="A11" s="3">
        <v>9</v>
      </c>
      <c r="B11" s="4" t="s">
        <v>21</v>
      </c>
      <c r="C11" s="4" t="s">
        <v>20</v>
      </c>
      <c r="D11" s="4">
        <v>1</v>
      </c>
      <c r="E11" s="6"/>
      <c r="F11" s="4"/>
      <c r="G11" s="4"/>
    </row>
    <row r="12" spans="1:7" s="1" customFormat="1" ht="26.1" customHeight="1">
      <c r="A12" s="21" t="s">
        <v>22</v>
      </c>
      <c r="B12" s="22"/>
      <c r="C12" s="3"/>
      <c r="D12" s="3"/>
      <c r="E12" s="3"/>
      <c r="F12" s="3"/>
      <c r="G12" s="3"/>
    </row>
    <row r="13" spans="1:7" ht="42" customHeight="1">
      <c r="A13" s="24" t="s">
        <v>79</v>
      </c>
      <c r="B13" s="24"/>
      <c r="C13" s="24"/>
      <c r="D13" s="24"/>
      <c r="E13" s="24"/>
      <c r="F13" s="24"/>
      <c r="G13" s="24"/>
    </row>
    <row r="14" spans="1:7" s="1" customFormat="1" ht="36.950000000000003" customHeight="1">
      <c r="A14" s="13" t="s">
        <v>0</v>
      </c>
      <c r="B14" s="13" t="s">
        <v>1</v>
      </c>
      <c r="C14" s="13" t="s">
        <v>2</v>
      </c>
      <c r="D14" s="13" t="s">
        <v>3</v>
      </c>
      <c r="E14" s="13" t="s">
        <v>4</v>
      </c>
      <c r="F14" s="13" t="s">
        <v>5</v>
      </c>
      <c r="G14" s="13" t="s">
        <v>6</v>
      </c>
    </row>
    <row r="15" spans="1:7" ht="30" customHeight="1">
      <c r="A15" s="13">
        <v>1</v>
      </c>
      <c r="B15" s="14" t="s">
        <v>45</v>
      </c>
      <c r="C15" s="14" t="s">
        <v>37</v>
      </c>
      <c r="D15" s="14">
        <v>1</v>
      </c>
      <c r="E15" s="14"/>
      <c r="F15" s="14"/>
      <c r="G15" s="14"/>
    </row>
    <row r="16" spans="1:7" ht="30" customHeight="1">
      <c r="A16" s="13">
        <v>2</v>
      </c>
      <c r="B16" s="14" t="s">
        <v>46</v>
      </c>
      <c r="C16" s="14" t="s">
        <v>37</v>
      </c>
      <c r="D16" s="14">
        <v>1</v>
      </c>
      <c r="E16" s="14"/>
      <c r="F16" s="14"/>
      <c r="G16" s="14"/>
    </row>
    <row r="17" spans="1:7" ht="30" customHeight="1">
      <c r="A17" s="13">
        <v>3</v>
      </c>
      <c r="B17" s="14" t="s">
        <v>32</v>
      </c>
      <c r="C17" s="14" t="s">
        <v>33</v>
      </c>
      <c r="D17" s="14">
        <v>1</v>
      </c>
      <c r="E17" s="14"/>
      <c r="F17" s="14"/>
      <c r="G17" s="14"/>
    </row>
    <row r="18" spans="1:7" s="1" customFormat="1" ht="30" customHeight="1">
      <c r="A18" s="13">
        <v>4</v>
      </c>
      <c r="B18" s="15" t="s">
        <v>18</v>
      </c>
      <c r="C18" s="15"/>
      <c r="D18" s="15"/>
      <c r="E18" s="13"/>
      <c r="F18" s="13"/>
      <c r="G18" s="13"/>
    </row>
    <row r="19" spans="1:7" ht="26.1" customHeight="1">
      <c r="A19" s="13">
        <v>5</v>
      </c>
      <c r="B19" s="14" t="s">
        <v>21</v>
      </c>
      <c r="C19" s="14" t="s">
        <v>20</v>
      </c>
      <c r="D19" s="14">
        <v>1</v>
      </c>
      <c r="E19" s="16"/>
      <c r="F19" s="14"/>
      <c r="G19" s="14"/>
    </row>
    <row r="20" spans="1:7" s="1" customFormat="1" ht="26.1" customHeight="1">
      <c r="A20" s="21" t="s">
        <v>22</v>
      </c>
      <c r="B20" s="22"/>
      <c r="C20" s="13"/>
      <c r="D20" s="13"/>
      <c r="E20" s="13"/>
      <c r="F20" s="13"/>
      <c r="G20" s="13"/>
    </row>
    <row r="21" spans="1:7" ht="42" customHeight="1">
      <c r="A21" s="23" t="s">
        <v>48</v>
      </c>
      <c r="B21" s="23"/>
      <c r="C21" s="23"/>
      <c r="D21" s="23"/>
      <c r="E21" s="23"/>
      <c r="F21" s="23"/>
      <c r="G21" s="23"/>
    </row>
    <row r="22" spans="1:7" s="1" customFormat="1" ht="36.950000000000003" customHeight="1">
      <c r="A22" s="3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  <c r="G22" s="3" t="s">
        <v>6</v>
      </c>
    </row>
    <row r="23" spans="1:7" ht="30" customHeight="1">
      <c r="A23" s="3">
        <v>1</v>
      </c>
      <c r="B23" s="4" t="s">
        <v>8</v>
      </c>
      <c r="C23" s="4" t="s">
        <v>9</v>
      </c>
      <c r="D23" s="4">
        <v>100</v>
      </c>
      <c r="E23" s="4"/>
      <c r="F23" s="4"/>
      <c r="G23" s="19" t="s">
        <v>49</v>
      </c>
    </row>
    <row r="24" spans="1:7" ht="30" customHeight="1">
      <c r="A24" s="3">
        <v>2</v>
      </c>
      <c r="B24" s="4" t="s">
        <v>50</v>
      </c>
      <c r="C24" s="4" t="s">
        <v>9</v>
      </c>
      <c r="D24" s="4">
        <v>52</v>
      </c>
      <c r="E24" s="4"/>
      <c r="F24" s="4"/>
      <c r="G24" s="20"/>
    </row>
    <row r="25" spans="1:7" ht="30" customHeight="1">
      <c r="A25" s="3">
        <v>3</v>
      </c>
      <c r="B25" s="4" t="s">
        <v>51</v>
      </c>
      <c r="C25" s="4" t="s">
        <v>9</v>
      </c>
      <c r="D25" s="4">
        <v>52</v>
      </c>
      <c r="E25" s="4"/>
      <c r="F25" s="4"/>
      <c r="G25" s="20"/>
    </row>
    <row r="26" spans="1:7" ht="30" customHeight="1">
      <c r="A26" s="3">
        <v>4</v>
      </c>
      <c r="B26" s="4" t="s">
        <v>12</v>
      </c>
      <c r="C26" s="4" t="s">
        <v>13</v>
      </c>
      <c r="D26" s="4">
        <v>0</v>
      </c>
      <c r="E26" s="4"/>
      <c r="F26" s="4"/>
      <c r="G26" s="20"/>
    </row>
    <row r="27" spans="1:7" ht="30" customHeight="1">
      <c r="A27" s="3">
        <v>5</v>
      </c>
      <c r="B27" s="4" t="s">
        <v>52</v>
      </c>
      <c r="C27" s="4" t="s">
        <v>36</v>
      </c>
      <c r="D27" s="4">
        <v>304</v>
      </c>
      <c r="E27" s="4"/>
      <c r="F27" s="4"/>
      <c r="G27" s="25"/>
    </row>
    <row r="28" spans="1:7" ht="30" customHeight="1">
      <c r="A28" s="3">
        <v>6</v>
      </c>
      <c r="B28" s="4" t="s">
        <v>52</v>
      </c>
      <c r="C28" s="4" t="s">
        <v>36</v>
      </c>
      <c r="D28" s="4">
        <v>421</v>
      </c>
      <c r="E28" s="4"/>
      <c r="F28" s="4"/>
      <c r="G28" s="12" t="s">
        <v>53</v>
      </c>
    </row>
    <row r="29" spans="1:7" ht="30" customHeight="1">
      <c r="A29" s="3">
        <v>7</v>
      </c>
      <c r="B29" s="4" t="s">
        <v>52</v>
      </c>
      <c r="C29" s="4" t="s">
        <v>36</v>
      </c>
      <c r="D29" s="4">
        <v>15</v>
      </c>
      <c r="E29" s="4"/>
      <c r="F29" s="4"/>
      <c r="G29" s="4" t="s">
        <v>54</v>
      </c>
    </row>
    <row r="30" spans="1:7" ht="30" customHeight="1">
      <c r="A30" s="3">
        <v>8</v>
      </c>
      <c r="B30" s="4" t="s">
        <v>52</v>
      </c>
      <c r="C30" s="4" t="s">
        <v>36</v>
      </c>
      <c r="D30" s="4">
        <v>45</v>
      </c>
      <c r="E30" s="4"/>
      <c r="F30" s="4"/>
      <c r="G30" s="4" t="s">
        <v>55</v>
      </c>
    </row>
    <row r="31" spans="1:7" ht="30" customHeight="1">
      <c r="A31" s="3">
        <v>9</v>
      </c>
      <c r="B31" s="8" t="s">
        <v>56</v>
      </c>
      <c r="C31" s="4" t="s">
        <v>36</v>
      </c>
      <c r="D31" s="4">
        <v>90</v>
      </c>
      <c r="E31" s="4"/>
      <c r="F31" s="4"/>
      <c r="G31" s="19" t="s">
        <v>57</v>
      </c>
    </row>
    <row r="32" spans="1:7" ht="30" customHeight="1">
      <c r="A32" s="3">
        <v>10</v>
      </c>
      <c r="B32" s="8" t="s">
        <v>58</v>
      </c>
      <c r="C32" s="4" t="s">
        <v>36</v>
      </c>
      <c r="D32" s="4">
        <v>9</v>
      </c>
      <c r="E32" s="4"/>
      <c r="F32" s="4"/>
      <c r="G32" s="25"/>
    </row>
    <row r="33" spans="1:7" ht="30" customHeight="1">
      <c r="A33" s="3">
        <v>11</v>
      </c>
      <c r="B33" s="9" t="s">
        <v>59</v>
      </c>
      <c r="C33" s="4" t="s">
        <v>36</v>
      </c>
      <c r="D33" s="4">
        <v>50</v>
      </c>
      <c r="E33" s="4"/>
      <c r="F33" s="4"/>
      <c r="G33" s="19" t="s">
        <v>60</v>
      </c>
    </row>
    <row r="34" spans="1:7" ht="30" customHeight="1">
      <c r="A34" s="3">
        <v>12</v>
      </c>
      <c r="B34" s="9" t="s">
        <v>58</v>
      </c>
      <c r="C34" s="4" t="s">
        <v>36</v>
      </c>
      <c r="D34" s="4">
        <v>2</v>
      </c>
      <c r="E34" s="4"/>
      <c r="F34" s="4"/>
      <c r="G34" s="25"/>
    </row>
    <row r="35" spans="1:7" ht="30" customHeight="1">
      <c r="A35" s="3">
        <v>13</v>
      </c>
      <c r="B35" s="10" t="s">
        <v>61</v>
      </c>
      <c r="C35" s="4" t="s">
        <v>36</v>
      </c>
      <c r="D35" s="4">
        <v>50</v>
      </c>
      <c r="E35" s="4"/>
      <c r="F35" s="4"/>
      <c r="G35" s="19" t="s">
        <v>57</v>
      </c>
    </row>
    <row r="36" spans="1:7" ht="30" customHeight="1">
      <c r="A36" s="3">
        <v>14</v>
      </c>
      <c r="B36" s="10" t="s">
        <v>58</v>
      </c>
      <c r="C36" s="4" t="s">
        <v>36</v>
      </c>
      <c r="D36" s="4">
        <v>4</v>
      </c>
      <c r="E36" s="4"/>
      <c r="F36" s="4"/>
      <c r="G36" s="25"/>
    </row>
    <row r="37" spans="1:7" ht="30" customHeight="1">
      <c r="A37" s="3">
        <v>15</v>
      </c>
      <c r="B37" s="11" t="s">
        <v>62</v>
      </c>
      <c r="C37" s="4" t="s">
        <v>36</v>
      </c>
      <c r="D37" s="4">
        <v>10</v>
      </c>
      <c r="E37" s="4"/>
      <c r="F37" s="4"/>
      <c r="G37" s="19" t="s">
        <v>49</v>
      </c>
    </row>
    <row r="38" spans="1:7" ht="30" customHeight="1">
      <c r="A38" s="3">
        <v>16</v>
      </c>
      <c r="B38" s="11" t="s">
        <v>58</v>
      </c>
      <c r="C38" s="4" t="s">
        <v>36</v>
      </c>
      <c r="D38" s="4">
        <v>1</v>
      </c>
      <c r="E38" s="4"/>
      <c r="F38" s="4"/>
      <c r="G38" s="25"/>
    </row>
    <row r="39" spans="1:7" s="1" customFormat="1" ht="30" customHeight="1">
      <c r="A39" s="3">
        <v>17</v>
      </c>
      <c r="B39" s="5" t="s">
        <v>18</v>
      </c>
      <c r="C39" s="5"/>
      <c r="D39" s="5"/>
      <c r="E39" s="3"/>
      <c r="F39" s="3"/>
      <c r="G39" s="3"/>
    </row>
    <row r="40" spans="1:7" ht="26.1" customHeight="1">
      <c r="A40" s="3">
        <v>19</v>
      </c>
      <c r="B40" s="4" t="s">
        <v>21</v>
      </c>
      <c r="C40" s="4" t="s">
        <v>20</v>
      </c>
      <c r="D40" s="4">
        <v>1</v>
      </c>
      <c r="E40" s="6"/>
      <c r="F40" s="4"/>
      <c r="G40" s="4"/>
    </row>
    <row r="41" spans="1:7" s="1" customFormat="1" ht="26.1" customHeight="1">
      <c r="A41" s="21" t="s">
        <v>22</v>
      </c>
      <c r="B41" s="22"/>
      <c r="C41" s="3"/>
      <c r="D41" s="3"/>
      <c r="E41" s="3"/>
      <c r="F41" s="3"/>
      <c r="G41" s="3"/>
    </row>
    <row r="42" spans="1:7" ht="42" customHeight="1">
      <c r="A42" s="24" t="s">
        <v>80</v>
      </c>
      <c r="B42" s="24"/>
      <c r="C42" s="24"/>
      <c r="D42" s="24"/>
      <c r="E42" s="24"/>
      <c r="F42" s="24"/>
      <c r="G42" s="24"/>
    </row>
    <row r="43" spans="1:7" s="1" customFormat="1" ht="36.950000000000003" customHeight="1">
      <c r="A43" s="13" t="s">
        <v>0</v>
      </c>
      <c r="B43" s="13" t="s">
        <v>1</v>
      </c>
      <c r="C43" s="13" t="s">
        <v>2</v>
      </c>
      <c r="D43" s="18" t="s">
        <v>82</v>
      </c>
      <c r="E43" s="13" t="s">
        <v>3</v>
      </c>
      <c r="F43" s="13" t="s">
        <v>4</v>
      </c>
      <c r="G43" s="13" t="s">
        <v>84</v>
      </c>
    </row>
    <row r="44" spans="1:7" ht="30" customHeight="1">
      <c r="A44" s="13">
        <v>1</v>
      </c>
      <c r="B44" s="17" t="s">
        <v>81</v>
      </c>
      <c r="C44" s="4" t="s">
        <v>9</v>
      </c>
      <c r="D44" s="17" t="s">
        <v>83</v>
      </c>
      <c r="E44" s="14">
        <v>116</v>
      </c>
      <c r="F44" s="14"/>
      <c r="G44" s="14"/>
    </row>
    <row r="45" spans="1:7" s="1" customFormat="1" ht="30" customHeight="1">
      <c r="A45" s="13">
        <v>4</v>
      </c>
      <c r="B45" s="15" t="s">
        <v>18</v>
      </c>
      <c r="C45" s="15"/>
      <c r="D45" s="15"/>
      <c r="E45" s="13"/>
      <c r="F45" s="13"/>
      <c r="G45" s="13"/>
    </row>
    <row r="46" spans="1:7" ht="26.1" customHeight="1">
      <c r="A46" s="13">
        <v>5</v>
      </c>
      <c r="B46" s="14" t="s">
        <v>21</v>
      </c>
      <c r="C46" s="14" t="s">
        <v>20</v>
      </c>
      <c r="D46" s="14">
        <v>1</v>
      </c>
      <c r="E46" s="16"/>
      <c r="F46" s="14"/>
      <c r="G46" s="14"/>
    </row>
    <row r="47" spans="1:7" s="1" customFormat="1" ht="26.1" customHeight="1">
      <c r="A47" s="21" t="s">
        <v>22</v>
      </c>
      <c r="B47" s="22"/>
      <c r="C47" s="13"/>
      <c r="D47" s="13"/>
      <c r="E47" s="13"/>
      <c r="F47" s="13"/>
      <c r="G47" s="13"/>
    </row>
  </sheetData>
  <mergeCells count="13">
    <mergeCell ref="G23:G27"/>
    <mergeCell ref="G31:G32"/>
    <mergeCell ref="A47:B47"/>
    <mergeCell ref="G33:G34"/>
    <mergeCell ref="G35:G36"/>
    <mergeCell ref="G37:G38"/>
    <mergeCell ref="A41:B41"/>
    <mergeCell ref="A42:G42"/>
    <mergeCell ref="A1:G1"/>
    <mergeCell ref="A12:B12"/>
    <mergeCell ref="A13:G13"/>
    <mergeCell ref="A20:B20"/>
    <mergeCell ref="A21:G21"/>
  </mergeCells>
  <phoneticPr fontId="3" type="noConversion"/>
  <pageMargins left="0.74791666666666701" right="0.75" top="0.62986111111111098" bottom="0.55069444444444404" header="0.5" footer="0.5"/>
  <pageSetup paperSize="9" orientation="landscape" r:id="rId1"/>
  <rowBreaks count="1" manualBreakCount="1">
    <brk id="1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配电房</vt:lpstr>
      <vt:lpstr>医气机房</vt:lpstr>
      <vt:lpstr>其他</vt:lpstr>
      <vt:lpstr>配电房!Print_Area</vt:lpstr>
      <vt:lpstr>其他!Print_Area</vt:lpstr>
      <vt:lpstr>医气机房!Print_Area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2022-03-01T06:54:00Z</dcterms:created>
  <dcterms:modified xsi:type="dcterms:W3CDTF">2023-03-20T03:34:49Z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5623167ACC0743DD86BB8EC0C7FB68FA</vt:lpwstr>
  </property>
  <property fmtid="{D5CDD505-2E9C-101B-9397-08002B2CF9AE}" pid="3" name="KSOProductBuildVer">
    <vt:lpwstr>2052-11.1.0.13703</vt:lpwstr>
  </property>
</Properties>
</file>